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19200" windowHeight="1099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<sst xmlns="http://schemas.openxmlformats.org/spreadsheetml/2006/main" count="45" uniqueCount="35">
  <si>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</si>
  <si>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</si>
  <si>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</si>
  <si>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</si>
  <si>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</si>
  <si>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</si>
  <si>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</si>
  <si>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</si>
  <si>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</si>
  <si>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</si>
  <si>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</si>
  <si>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</si>
  <si>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</si>
  <si>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</si>
  <si>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</si>
  <si>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</si>
  <si>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</si>
  <si>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</si>
  <si>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</si>
  <si>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</si>
  <si>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</si>
  <si>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</si>
  <si>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</si>
  <si>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</si>
  <si>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</si>
  <si>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</si>
  <si>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Del 01 de Enero al 30 de Septiembre de 2021 y del 01 de enero al 31 de diciembre de 2020</t>
  </si>
  <si>
    <t>CONSEJO DE URBANIZACION MUNICIPAL</t>
  </si>
  <si>
    <t>LIC. CARLOS ALBERTO RIVAS MARTINEZ</t>
  </si>
  <si>
    <t>GERENTE GENERAL</t>
  </si>
  <si>
    <t>GERENTE ADMINISTRATIVO</t>
  </si>
  <si>
    <t>C.ALEJANDRO BURCIAGA PALOMINO</t>
  </si>
  <si>
    <t>____________________________________</t>
  </si>
  <si>
    <t>C.P. ALMENDRA DEL CARMEN PIÑON CANO</t>
  </si>
  <si>
    <t>JEFA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</si>
</sst>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A1:H109"/>
  <sheetViews>
    <sheetView tabSelected="1" zoomScale="80" zoomScaleNormal="80" workbookViewId="0">
      <selection activeCell="B56" sqref="B1:G56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3" width="35.140625" style="29" customWidth="1"/>
    <col min="4" max="4" width="23.140625" style="29" customWidth="1"/>
    <col min="5" max="5" width="25.7109375" style="29" customWidth="1"/>
    <col min="6" max="6" width="31.28515625" style="29" customWidth="1"/>
    <col min="7" max="7" width="28.7109375" style="29" customWidth="1"/>
    <col min="8" max="16384" width="11.5703125" style="29"/>
  </cols>
  <sheetData>
    <row r="1" spans="2:8" ht="15" thickBot="1" x14ac:dyDescent="0.25">
      <c r="H1" s="30" t="s">
        <v>0</v>
      </c>
    </row>
    <row r="2" spans="2:8" x14ac:dyDescent="0.2">
      <c r="B2" s="37" t="s">
        <v>27</v>
      </c>
      <c r="C2" s="38"/>
      <c r="D2" s="38"/>
      <c r="E2" s="38"/>
      <c r="F2" s="38"/>
      <c r="G2" s="39"/>
    </row>
    <row r="3" spans="2:8" x14ac:dyDescent="0.2">
      <c r="B3" s="40" t="s">
        <v>1</v>
      </c>
      <c r="C3" s="41"/>
      <c r="D3" s="41"/>
      <c r="E3" s="41"/>
      <c r="F3" s="41"/>
      <c r="G3" s="42"/>
    </row>
    <row r="4" spans="2:8" ht="15" thickBot="1" x14ac:dyDescent="0.25">
      <c r="B4" s="43" t="s">
        <v>26</v>
      </c>
      <c r="C4" s="44"/>
      <c r="D4" s="44"/>
      <c r="E4" s="44"/>
      <c r="F4" s="44"/>
      <c r="G4" s="45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x14ac:dyDescent="0.2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13222363.85</v>
      </c>
      <c r="D7" s="15"/>
      <c r="E7" s="23"/>
      <c r="F7" s="15"/>
      <c r="G7" s="5">
        <f>SUM(C7:F7)</f>
        <v>13222363.85</v>
      </c>
    </row>
    <row r="8" spans="2:8" x14ac:dyDescent="0.2">
      <c r="B8" s="6" t="s">
        <v>8</v>
      </c>
      <c r="C8" s="19">
        <v>13222363.85</v>
      </c>
      <c r="D8" s="16"/>
      <c r="E8" s="24"/>
      <c r="F8" s="16"/>
      <c r="G8" s="7">
        <f>SUM(C8:F8)</f>
        <v>13222363.85</v>
      </c>
    </row>
    <row r="9" spans="2:8" x14ac:dyDescent="0.2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0</v>
      </c>
      <c r="D10" s="16"/>
      <c r="E10" s="24"/>
      <c r="F10" s="16"/>
      <c r="G10" s="7">
        <f>SUM(C10:F10)</f>
        <v>0</v>
      </c>
    </row>
    <row r="11" spans="2:8" x14ac:dyDescent="0.2">
      <c r="B11" s="8"/>
      <c r="C11" s="17"/>
      <c r="D11" s="17"/>
      <c r="E11" s="25"/>
      <c r="F11" s="17"/>
      <c r="G11" s="7"/>
    </row>
    <row r="12" spans="2:8" ht="25.5" customHeight="1" x14ac:dyDescent="0.2">
      <c r="B12" s="4" t="s">
        <v>20</v>
      </c>
      <c r="C12" s="15"/>
      <c r="D12" s="18">
        <f>SUM(D14,D15,D16,D17,)</f>
        <v>80051539.099999994</v>
      </c>
      <c r="E12" s="26">
        <f>SUM(E13)</f>
        <v>30063408.98</v>
      </c>
      <c r="F12" s="15"/>
      <c r="G12" s="5">
        <f>SUM(C12:F12)</f>
        <v>110114948.08</v>
      </c>
    </row>
    <row r="13" spans="2:8" x14ac:dyDescent="0.2">
      <c r="B13" s="6" t="s">
        <v>11</v>
      </c>
      <c r="C13" s="16"/>
      <c r="D13" s="16"/>
      <c r="E13" s="27">
        <v>30063408.98</v>
      </c>
      <c r="F13" s="16"/>
      <c r="G13" s="7">
        <f>SUM(C13:F13)</f>
        <v>30063408.98</v>
      </c>
    </row>
    <row r="14" spans="2:8" x14ac:dyDescent="0.2">
      <c r="B14" s="6" t="s">
        <v>12</v>
      </c>
      <c r="C14" s="16"/>
      <c r="D14" s="19">
        <v>80055399.409999996</v>
      </c>
      <c r="E14" s="24"/>
      <c r="F14" s="16"/>
      <c r="G14" s="7">
        <f>SUM(C14:F14)</f>
        <v>80055399.409999996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x14ac:dyDescent="0.2">
      <c r="B16" s="6" t="s">
        <v>14</v>
      </c>
      <c r="C16" s="16"/>
      <c r="D16" s="19">
        <v>-3860.31</v>
      </c>
      <c r="E16" s="24"/>
      <c r="F16" s="16"/>
      <c r="G16" s="7">
        <f>D16</f>
        <v>-3860.31</v>
      </c>
    </row>
    <row r="17" spans="2:7" x14ac:dyDescent="0.2">
      <c r="B17" s="6" t="s">
        <v>15</v>
      </c>
      <c r="C17" s="16"/>
      <c r="D17" s="19">
        <v>0</v>
      </c>
      <c r="E17" s="24"/>
      <c r="F17" s="16"/>
      <c r="G17" s="7">
        <f>D17</f>
        <v>0</v>
      </c>
    </row>
    <row r="18" spans="2:7" x14ac:dyDescent="0.2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x14ac:dyDescent="0.2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x14ac:dyDescent="0.2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13222363.85</v>
      </c>
      <c r="D23" s="18">
        <f>SUM(D12)</f>
        <v>80051539.099999994</v>
      </c>
      <c r="E23" s="26">
        <f>E12</f>
        <v>30063408.98</v>
      </c>
      <c r="F23" s="18">
        <f>SUM(F19)</f>
        <v>0</v>
      </c>
      <c r="G23" s="5">
        <f>SUM(C23:F23)</f>
        <v>123337311.92999999</v>
      </c>
    </row>
    <row r="24" spans="2:7" x14ac:dyDescent="0.2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x14ac:dyDescent="0.2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x14ac:dyDescent="0.2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x14ac:dyDescent="0.2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30063408.98</v>
      </c>
      <c r="E30" s="26">
        <f>SUM(E31:E35)</f>
        <v>-16397733.66</v>
      </c>
      <c r="F30" s="15"/>
      <c r="G30" s="5">
        <f>SUM(D30:E30)</f>
        <v>13665675.32</v>
      </c>
    </row>
    <row r="31" spans="2:7" x14ac:dyDescent="0.2">
      <c r="B31" s="6" t="s">
        <v>11</v>
      </c>
      <c r="C31" s="16"/>
      <c r="D31" s="16"/>
      <c r="E31" s="27">
        <v>13665675.32</v>
      </c>
      <c r="F31" s="16"/>
      <c r="G31" s="7">
        <f>SUM(E31)</f>
        <v>13665675.32</v>
      </c>
    </row>
    <row r="32" spans="2:7" x14ac:dyDescent="0.2">
      <c r="B32" s="6" t="s">
        <v>12</v>
      </c>
      <c r="C32" s="16"/>
      <c r="D32" s="19">
        <v>30063408.98</v>
      </c>
      <c r="E32" s="27">
        <v>-30063408.98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x14ac:dyDescent="0.2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x14ac:dyDescent="0.2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x14ac:dyDescent="0.2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13222363.85</v>
      </c>
      <c r="D41" s="20">
        <f>SUM(D23,D30)</f>
        <v>110114948.08</v>
      </c>
      <c r="E41" s="28">
        <f>SUM(E30,E23)</f>
        <v>13665675.32</v>
      </c>
      <c r="F41" s="20">
        <f>SUM(F37,F23)</f>
        <v>0</v>
      </c>
      <c r="G41" s="10">
        <f>SUM(C41:F41)</f>
        <v>137002987.25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3"/>
    </row>
    <row r="46" spans="1:7" s="32" customFormat="1" x14ac:dyDescent="0.2"/>
    <row r="47" spans="1:7" s="32" customFormat="1" x14ac:dyDescent="0.2"/>
    <row r="48" spans="1:7" s="32" customFormat="1" x14ac:dyDescent="0.2">
      <c r="C48" s="33"/>
      <c r="F48" s="33"/>
    </row>
    <row r="49" spans="3:6" s="32" customFormat="1" x14ac:dyDescent="0.2">
      <c r="C49" s="35" t="s">
        <v>28</v>
      </c>
      <c r="F49" s="35" t="s">
        <v>31</v>
      </c>
    </row>
    <row r="50" spans="3:6" s="32" customFormat="1" x14ac:dyDescent="0.2">
      <c r="C50" s="36" t="s">
        <v>29</v>
      </c>
      <c r="F50" s="36" t="s">
        <v>30</v>
      </c>
    </row>
    <row r="51" spans="3:6" s="32" customFormat="1" x14ac:dyDescent="0.2"/>
    <row r="52" spans="3:6" s="32" customFormat="1" x14ac:dyDescent="0.2"/>
    <row r="53" spans="3:6" s="32" customFormat="1" x14ac:dyDescent="0.2"/>
    <row r="54" spans="3:6" s="32" customFormat="1" x14ac:dyDescent="0.2">
      <c r="D54" s="33" t="s">
        <v>32</v>
      </c>
    </row>
    <row r="55" spans="3:6" s="32" customFormat="1" x14ac:dyDescent="0.2">
      <c r="D55" s="33" t="s">
        <v>33</v>
      </c>
    </row>
    <row r="56" spans="3:6" s="32" customFormat="1" x14ac:dyDescent="0.2">
      <c r="D56" s="33" t="s">
        <v>34</v>
      </c>
    </row>
    <row r="57" spans="3:6" s="32" customFormat="1" x14ac:dyDescent="0.2"/>
    <row r="58" spans="3:6" s="32" customFormat="1" x14ac:dyDescent="0.2"/>
    <row r="59" spans="3:6" s="32" customFormat="1" x14ac:dyDescent="0.2"/>
    <row r="60" spans="3:6" s="32" customFormat="1" x14ac:dyDescent="0.2"/>
    <row r="61" spans="3:6" s="32" customFormat="1" x14ac:dyDescent="0.2"/>
    <row r="62" spans="3:6" s="32" customFormat="1" x14ac:dyDescent="0.2"/>
    <row r="63" spans="3:6" s="32" customFormat="1" x14ac:dyDescent="0.2"/>
    <row r="64" spans="3:6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AHZwj9J7H4WkQRRXR5sINS2y6szBeJYqSnDoBX1lH6eou7Px/gA84uvS73Y8B5h//oKA5GzkDvXT92/TjKoG1w==" saltValue="LDwFJHl6POwqJo2kjkWbBw==" spinCount="100000" sheet="1" formatCells="0" formatColumns="0" formatRows="0"/>
  <mergeCells count="3">
    <mergeCell ref="B2:G2"/>
    <mergeCell ref="B3:G3"/>
    <mergeCell ref="B4:G4"/>
  </mergeCells>
  <pageMargins left="0" right="0" top="0" bottom="0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2021-10-14T20:58:27Z</cp:lastPrinted>
  <dcterms:created xsi:type="dcterms:W3CDTF">2019-12-06T17:20:35Z</dcterms:created>
  <dcterms:modified xsi:type="dcterms:W3CDTF">2021-10-14T20:58:29Z</dcterms:modified>
</cp:coreProperties>
</file>